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TABRIA\CANTABRIA\"/>
    </mc:Choice>
  </mc:AlternateContent>
  <xr:revisionPtr revIDLastSave="0" documentId="8_{E54FD0A9-6BC3-4AA9-8F92-077B0C7C91D2}" xr6:coauthVersionLast="47" xr6:coauthVersionMax="47" xr10:uidLastSave="{00000000-0000-0000-0000-000000000000}"/>
  <bookViews>
    <workbookView xWindow="1030" yWindow="1030" windowWidth="28790" windowHeight="15470" xr2:uid="{E5E8CA4B-53A4-4B23-BC0D-3DB0A135320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<sst xmlns="http://schemas.openxmlformats.org/spreadsheetml/2006/main" count="276" uniqueCount="204">
  <si>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</si>
  <si>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</si>
  <si>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</si>
  <si>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</si>
  <si>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</si>
  <si>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</si>
  <si>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</si>
  <si>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</si>
  <si>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</si>
  <si>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</si>
  <si>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</si>
  <si>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</si>
  <si>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</si>
  <si>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</si>
  <si>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TORRELAVEGA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</si>
  <si>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</si>
  <si>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</si>
  <si>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</si>
  <si>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</si>
  <si>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</si>
  <si>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</si>
  <si>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</si>
  <si>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</si>
  <si>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</si>
  <si>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</si>
  <si>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</si>
  <si>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</si>
  <si>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</si>
  <si>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</si>
  <si>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</si>
  <si>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</si>
  <si>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</si>
  <si>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</si>
  <si>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</si>
  <si>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</si>
  <si>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</si>
  <si>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Alfoz de Lloredo</t>
  </si>
  <si>
    <t>Anievas</t>
  </si>
  <si>
    <t>Arenas de Iguña</t>
  </si>
  <si>
    <t>Bárcena de Pie de Concha</t>
  </si>
  <si>
    <t>Cabezón de la Sal</t>
  </si>
  <si>
    <t>Cabuérniga</t>
  </si>
  <si>
    <t>Cartes</t>
  </si>
  <si>
    <t>Cieza</t>
  </si>
  <si>
    <t>Corrales de Buelna, Los</t>
  </si>
  <si>
    <t>Mazcuerras</t>
  </si>
  <si>
    <t>Miengo</t>
  </si>
  <si>
    <t>Molledo</t>
  </si>
  <si>
    <t>Polanco</t>
  </si>
  <si>
    <t>Reocín</t>
  </si>
  <si>
    <t>Ruente</t>
  </si>
  <si>
    <t>San Felices de Buelna</t>
  </si>
  <si>
    <t>Santillana del Mar</t>
  </si>
  <si>
    <t>Suances</t>
  </si>
  <si>
    <t>Tojos, Los</t>
  </si>
  <si>
    <t>Torrelavega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</si>
  <si>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</si>
  <si>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</si>
  <si>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</si>
  <si>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</si>
  <si>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</si>
  <si>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</si>
  <si>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</si>
  <si>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</si>
  <si>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</si>
  <si>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</si>
  <si>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</si>
  <si>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</si>
  <si>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</si>
  <si>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</si>
  <si>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</si>
  <si>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</si>
  <si>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</si>
  <si>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</si>
  <si>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</si>
  <si>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</si>
  <si>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</si>
  <si>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</si>
  <si>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</si>
  <si>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</si>
  <si>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</si>
  <si>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</si>
  <si>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Venezuela</t>
  </si>
  <si>
    <t>Peru</t>
  </si>
  <si>
    <t>Ucrania</t>
  </si>
  <si>
    <t>Republica Dominicana</t>
  </si>
  <si>
    <t>Cuba</t>
  </si>
  <si>
    <t>Italia</t>
  </si>
  <si>
    <t>China</t>
  </si>
  <si>
    <t>Brasil</t>
  </si>
  <si>
    <t>Moldavia</t>
  </si>
  <si>
    <t>Otros paises de Asia</t>
  </si>
  <si>
    <t>Otros paises de África</t>
  </si>
  <si>
    <t>Portugal</t>
  </si>
  <si>
    <t>Argentina</t>
  </si>
  <si>
    <t>Francia</t>
  </si>
  <si>
    <t>Otros paises de Europa</t>
  </si>
  <si>
    <t>Paraguay</t>
  </si>
  <si>
    <t>Rusia</t>
  </si>
  <si>
    <t>Reino Unido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</si>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</sst>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ACF5A489-48E5-42FE-B6EF-E480CCD7DC17}"/>
    <cellStyle name="Normal" xfId="0" builtinId="0"/>
    <cellStyle name="Normal 2" xfId="1" xr:uid="{ED27B779-AE5B-421B-BD3D-240BD85E0020}"/>
    <cellStyle name="Porcentaje 2" xfId="2" xr:uid="{7AA23068-C200-46B0-83C9-5E31D4A843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67-469B-818C-798A462BDB1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467-469B-818C-798A462BDB1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467-469B-818C-798A462BDB1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467-469B-818C-798A462BDB1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467-469B-818C-798A462BD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118454</c:v>
              </c:pt>
              <c:pt idx="1">
                <c:v>119465</c:v>
              </c:pt>
              <c:pt idx="2">
                <c:v>119673</c:v>
              </c:pt>
              <c:pt idx="3">
                <c:v>120436</c:v>
              </c:pt>
              <c:pt idx="4">
                <c:v>121405</c:v>
              </c:pt>
              <c:pt idx="5">
                <c:v>122152</c:v>
              </c:pt>
              <c:pt idx="6">
                <c:v>124122</c:v>
              </c:pt>
              <c:pt idx="7">
                <c:v>125507</c:v>
              </c:pt>
              <c:pt idx="8">
                <c:v>126056</c:v>
              </c:pt>
              <c:pt idx="9">
                <c:v>126304</c:v>
              </c:pt>
              <c:pt idx="10" formatCode="#,##0">
                <c:v>126395</c:v>
              </c:pt>
              <c:pt idx="11" formatCode="#,##0">
                <c:v>126201</c:v>
              </c:pt>
              <c:pt idx="12" formatCode="#,##0">
                <c:v>125367</c:v>
              </c:pt>
              <c:pt idx="13" formatCode="#,##0">
                <c:v>124593</c:v>
              </c:pt>
              <c:pt idx="14" formatCode="#,##0">
                <c:v>123817</c:v>
              </c:pt>
              <c:pt idx="15" formatCode="#,##0">
                <c:v>122866</c:v>
              </c:pt>
              <c:pt idx="16" formatCode="#,##0">
                <c:v>122609</c:v>
              </c:pt>
              <c:pt idx="17" formatCode="#,##0">
                <c:v>122344</c:v>
              </c:pt>
              <c:pt idx="18" formatCode="#,##0">
                <c:v>122610</c:v>
              </c:pt>
              <c:pt idx="19" formatCode="#,##0">
                <c:v>122609</c:v>
              </c:pt>
              <c:pt idx="20" formatCode="#,##0">
                <c:v>123002</c:v>
              </c:pt>
              <c:pt idx="21" formatCode="#,##0">
                <c:v>123397</c:v>
              </c:pt>
              <c:pt idx="22" formatCode="#,##0">
                <c:v>123741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E2-41C7-A4D0-7BA0F4590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8C6-4C3D-97D2-4AC132956E3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8C6-4C3D-97D2-4AC132956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31-4051-9F81-1266BF4402C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31-4051-9F81-1266BF4402C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31-4051-9F81-1266BF4402C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131-4051-9F81-1266BF4402C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B131-4051-9F81-1266BF440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88-4840-925A-1CD01AB099F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988-4840-925A-1CD01AB099F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988-4840-925A-1CD01AB099F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988-4840-925A-1CD01AB099F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988-4840-925A-1CD01AB09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86-4E36-95B9-F3A82BCB838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86-4E36-95B9-F3A82BCB8385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86-4E36-95B9-F3A82BCB8385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86-4E36-95B9-F3A82BCB838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C786-4E36-95B9-F3A82BCB8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B6-47AA-893F-A6043583EDB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B6-47AA-893F-A6043583EDB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B6-47AA-893F-A6043583EDB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6B6-47AA-893F-A6043583EDB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B6-47AA-893F-A6043583EDB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B6-47AA-893F-A6043583EDB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96B6-47AA-893F-A6043583E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C18B1E1-0E72-49DB-8C77-DBCD6E5EA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9796CAE-EBE4-4E24-A7F8-FDB3749ED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D542824-418D-41A0-ACF7-8EDBBB0A8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2DDE086-C0F1-4EB9-98DD-C5DAECBBA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4CB0463-F3CE-40AD-9032-EE1FBD269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54AE285-57BE-43B2-8EDA-1543E9883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E18D3E1E-A917-4EF5-88D4-A273EF64BEF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AE168B7-AA33-450A-9AC7-CD426D156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45784A6-9B09-4139-B355-69DB710BC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9E7C89E-ECEE-44FA-A9CD-DB966F829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2D197FD5-50A0-4164-83D9-974E4FDBE7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21E069AC-1B8C-40A2-9E58-AB5B094C7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93DFE2D-0B33-4036-AE86-270CC5EC9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DCC350E-39B2-4654-9670-62514CDF9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6D48125-B05A-40E9-98E2-5AB14CB50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C5DA180-A1E6-49EB-9322-858B0C39F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671F951C-7EE3-4868-BD05-D74460AAC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340F1CF-2366-4451-8BA2-D4B9A90BC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A52940E8-0386-4638-9CD7-E583E5CEF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1E45398-F383-4B09-955C-9CB5FA8B1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AE9C338-706C-4906-AF8B-1F7DCA8BB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EBD1A-0623-4923-92E0-4526F222D48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TORRELAVEGA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F4A2956C-2BBB-4050-835F-041F89F135AB}"/>
    <hyperlink ref="B14:C14" location="Municipios!A1" display="Municipios" xr:uid="{086361DA-8B96-4DAD-ACEE-FE95366A38A7}"/>
    <hyperlink ref="B16:C16" location="'Datos Demograficos'!A1" display="Datos Demograficos" xr:uid="{5C5CD7EE-4661-436A-85B7-F293195C2B0D}"/>
    <hyperlink ref="B18:C18" location="Nacionalidades!A1" display="Nacionalidades" xr:uid="{956A03D4-AB1F-40FF-A52A-BAF2E2AF5861}"/>
    <hyperlink ref="H18:I18" location="Trabajo!A1" display="Trabajo" xr:uid="{36777133-FDB6-485E-AC7A-7624CAD505CF}"/>
    <hyperlink ref="E12:F12" location="'Datos Economicos'!A1" display="Datos Económicos" xr:uid="{0A2C363C-C08E-4C9D-BAA6-F567A2750AB8}"/>
    <hyperlink ref="E14" location="Trafico!A1" display="Tráfico" xr:uid="{2833AE1C-B51E-4B3F-8EBF-95CC7C582DE6}"/>
    <hyperlink ref="E16:F16" location="'Plazas Turisticas'!A1" display="Plazas Turisticas" xr:uid="{42241361-4E11-4266-AC7A-289B7B6AB30F}"/>
    <hyperlink ref="E18:F18" location="Bancos!A1" display="Bancos" xr:uid="{D884E8DC-254D-4067-AEFA-D893FE92736A}"/>
    <hyperlink ref="H12" location="Presupuestos!A1" display="Presupuestos" xr:uid="{B0B1CED5-B927-4587-B2F3-D6BEE0C634B2}"/>
    <hyperlink ref="H14" location="'Datos Catastrales'!A1" display="Datos Catastrales" xr:uid="{C6EFE4A5-1D9E-450B-B08A-F709625A3541}"/>
    <hyperlink ref="H16:I16" location="Hacienda!A1" display="Hacienda" xr:uid="{DFFD90BB-CC49-48F0-B0EA-72942F51BE5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B9DAE-FF87-466A-A755-4231C3A6C1FB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150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111</v>
      </c>
      <c r="C14" s="101" t="s">
        <v>12</v>
      </c>
      <c r="D14" s="101" t="s">
        <v>151</v>
      </c>
      <c r="E14" s="101" t="s">
        <v>152</v>
      </c>
      <c r="F14" s="101" t="s">
        <v>153</v>
      </c>
      <c r="G14" s="102" t="s">
        <v>154</v>
      </c>
      <c r="H14" s="23"/>
    </row>
    <row r="15" spans="1:8" ht="33" customHeight="1" thickBot="1" x14ac:dyDescent="0.35">
      <c r="A15" s="20"/>
      <c r="B15" s="117">
        <v>70</v>
      </c>
      <c r="C15" s="115">
        <v>66</v>
      </c>
      <c r="D15" s="115">
        <v>0</v>
      </c>
      <c r="E15" s="115">
        <v>3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155</v>
      </c>
      <c r="G17" s="128">
        <v>1.4492753623188406E-2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156</v>
      </c>
      <c r="F20" s="129">
        <v>2240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157</v>
      </c>
      <c r="F22" s="130">
        <v>1.8152791396873504E-2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158</v>
      </c>
      <c r="F24" s="129">
        <v>4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159</v>
      </c>
      <c r="F26" s="130">
        <v>0.2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D8A5513-968B-439E-8F95-5C003E04862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B2E31-082F-4EA3-A99D-3B5777E83C31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160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161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162</v>
      </c>
      <c r="C15" s="132" t="s">
        <v>163</v>
      </c>
      <c r="D15" s="132" t="s">
        <v>164</v>
      </c>
      <c r="E15" s="132" t="s">
        <v>165</v>
      </c>
      <c r="F15" s="132" t="s">
        <v>166</v>
      </c>
      <c r="G15" s="132" t="s">
        <v>167</v>
      </c>
      <c r="H15" s="132" t="s">
        <v>168</v>
      </c>
      <c r="I15" s="132" t="s">
        <v>169</v>
      </c>
      <c r="J15" s="132" t="s">
        <v>170</v>
      </c>
      <c r="K15" s="133" t="s">
        <v>171</v>
      </c>
      <c r="L15" s="134"/>
    </row>
    <row r="16" spans="1:12" ht="32.25" customHeight="1" thickBot="1" x14ac:dyDescent="0.35">
      <c r="A16" s="20"/>
      <c r="B16" s="135">
        <v>45508.040809999999</v>
      </c>
      <c r="C16" s="136">
        <v>1793.9661000000001</v>
      </c>
      <c r="D16" s="136">
        <v>21292.119050000001</v>
      </c>
      <c r="E16" s="136">
        <v>45016.962780000002</v>
      </c>
      <c r="F16" s="136">
        <v>2155.0792799999999</v>
      </c>
      <c r="G16" s="136">
        <v>215.01</v>
      </c>
      <c r="H16" s="136">
        <v>3863.7582200000006</v>
      </c>
      <c r="I16" s="136">
        <v>112.80500000000001</v>
      </c>
      <c r="J16" s="136">
        <v>13198.877380000002</v>
      </c>
      <c r="K16" s="137">
        <v>133156.61861999999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172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173</v>
      </c>
      <c r="C19" s="132" t="s">
        <v>174</v>
      </c>
      <c r="D19" s="132" t="s">
        <v>175</v>
      </c>
      <c r="E19" s="132" t="s">
        <v>176</v>
      </c>
      <c r="F19" s="132" t="s">
        <v>177</v>
      </c>
      <c r="G19" s="132" t="s">
        <v>168</v>
      </c>
      <c r="H19" s="132" t="s">
        <v>169</v>
      </c>
      <c r="I19" s="132" t="s">
        <v>170</v>
      </c>
      <c r="J19" s="132" t="s">
        <v>178</v>
      </c>
      <c r="L19" s="23"/>
    </row>
    <row r="20" spans="1:12" ht="32.25" customHeight="1" thickBot="1" x14ac:dyDescent="0.35">
      <c r="A20" s="20"/>
      <c r="B20" s="135">
        <v>47940.615380000003</v>
      </c>
      <c r="C20" s="136">
        <v>55692.360130000001</v>
      </c>
      <c r="D20" s="136">
        <v>453.09139000000005</v>
      </c>
      <c r="E20" s="136">
        <v>8258.1226599999991</v>
      </c>
      <c r="F20" s="136">
        <v>18782.487089999999</v>
      </c>
      <c r="G20" s="136">
        <v>1135.6686100000002</v>
      </c>
      <c r="H20" s="136">
        <v>115.815</v>
      </c>
      <c r="I20" s="136">
        <v>409.36364000000003</v>
      </c>
      <c r="J20" s="137">
        <v>133156.61861999999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179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180</v>
      </c>
      <c r="C23" s="103" t="s">
        <v>181</v>
      </c>
      <c r="D23" s="103" t="s">
        <v>182</v>
      </c>
      <c r="E23" s="103" t="s">
        <v>183</v>
      </c>
      <c r="F23" s="103" t="s">
        <v>184</v>
      </c>
      <c r="G23" s="103" t="s">
        <v>185</v>
      </c>
      <c r="H23" s="104" t="s">
        <v>178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55168.602749999998</v>
      </c>
      <c r="C24" s="136">
        <v>14550.55508</v>
      </c>
      <c r="D24" s="136">
        <v>21932.433019999997</v>
      </c>
      <c r="E24" s="136">
        <v>11801.750370000002</v>
      </c>
      <c r="F24" s="136">
        <v>28940.522369999999</v>
      </c>
      <c r="G24" s="136">
        <v>762.75503000000003</v>
      </c>
      <c r="H24" s="137">
        <v>133156.61861999999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F38A31E-C9D6-46CC-96BB-810F3D429F8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1C564-CBCF-4D87-B6B0-FC0955B08788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186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187</v>
      </c>
      <c r="C14" s="147"/>
      <c r="D14" s="147"/>
      <c r="E14" s="147"/>
      <c r="F14" s="148"/>
      <c r="I14" s="146" t="s">
        <v>188</v>
      </c>
      <c r="J14" s="148"/>
      <c r="K14" s="23"/>
    </row>
    <row r="15" spans="1:11" ht="51" customHeight="1" x14ac:dyDescent="0.3">
      <c r="A15" s="20"/>
      <c r="B15" s="100" t="s">
        <v>189</v>
      </c>
      <c r="C15" s="149">
        <v>112850</v>
      </c>
      <c r="E15" s="150" t="s">
        <v>190</v>
      </c>
      <c r="F15" s="151">
        <v>34986</v>
      </c>
      <c r="G15" s="20"/>
      <c r="I15" s="100" t="s">
        <v>191</v>
      </c>
      <c r="J15" s="149">
        <v>86207</v>
      </c>
      <c r="K15" s="23"/>
    </row>
    <row r="16" spans="1:11" ht="51" customHeight="1" x14ac:dyDescent="0.3">
      <c r="A16" s="20"/>
      <c r="B16" s="150" t="s">
        <v>192</v>
      </c>
      <c r="C16" s="152">
        <v>6343804.4324099999</v>
      </c>
      <c r="E16" s="150" t="s">
        <v>193</v>
      </c>
      <c r="F16" s="153">
        <v>3898.6173000000003</v>
      </c>
      <c r="G16" s="20"/>
      <c r="I16" s="150" t="s">
        <v>194</v>
      </c>
      <c r="J16" s="152">
        <v>84496.499999999985</v>
      </c>
      <c r="K16" s="23"/>
    </row>
    <row r="17" spans="1:13" ht="51" customHeight="1" thickBot="1" x14ac:dyDescent="0.35">
      <c r="A17" s="20"/>
      <c r="B17" s="150" t="s">
        <v>195</v>
      </c>
      <c r="C17" s="152">
        <v>3480948.9650699999</v>
      </c>
      <c r="E17" s="150" t="s">
        <v>196</v>
      </c>
      <c r="F17" s="153">
        <v>1104.8935000000001</v>
      </c>
      <c r="G17" s="20"/>
      <c r="I17" s="154" t="s">
        <v>197</v>
      </c>
      <c r="J17" s="155">
        <v>315900</v>
      </c>
      <c r="K17" s="23"/>
    </row>
    <row r="18" spans="1:13" ht="51" customHeight="1" thickBot="1" x14ac:dyDescent="0.35">
      <c r="A18" s="20"/>
      <c r="B18" s="154" t="s">
        <v>198</v>
      </c>
      <c r="C18" s="156">
        <v>2862855.46734</v>
      </c>
      <c r="D18" s="157"/>
      <c r="E18" s="154" t="s">
        <v>199</v>
      </c>
      <c r="F18" s="158">
        <v>2793.7238000000002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0EE7015-668C-46AD-81D8-C5BF7A49D461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008DD-728C-4520-9D40-DC77E2627A2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200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201</v>
      </c>
      <c r="E15" s="53">
        <v>61037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202</v>
      </c>
      <c r="E17" s="53">
        <v>3177.8654480069467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19809.618402280586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203</v>
      </c>
      <c r="D21" s="80"/>
      <c r="E21" s="159">
        <v>0.90179739387121216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CC1ED7B-BA27-47D4-BA66-63F8FA417BA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17154-C579-4A60-9252-AC665ED84113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20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893.85000038146973</v>
      </c>
      <c r="H14" s="25" t="s">
        <v>17</v>
      </c>
      <c r="I14" s="26">
        <v>0.16987952521187613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123741</v>
      </c>
      <c r="H16" s="25" t="s">
        <v>17</v>
      </c>
      <c r="I16" s="26">
        <v>0.20942843457995333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6.0456922119588495E-2</v>
      </c>
      <c r="H18" s="25" t="s">
        <v>20</v>
      </c>
      <c r="I18" s="26">
        <v>7.5755139620648865E-2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138.43597913205892</v>
      </c>
      <c r="H20" s="25" t="s">
        <v>20</v>
      </c>
      <c r="I20" s="33">
        <v>112.29343548484161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7.7424192466522817</v>
      </c>
      <c r="H22" s="25" t="s">
        <v>20</v>
      </c>
      <c r="I22" s="33">
        <v>7.3780783987841279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3514</v>
      </c>
      <c r="H24" s="25" t="s">
        <v>17</v>
      </c>
      <c r="I24" s="26">
        <v>0.1803623671919109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31954</v>
      </c>
      <c r="H26" s="25" t="s">
        <v>17</v>
      </c>
      <c r="I26" s="26">
        <v>0.15988351729728106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7101</v>
      </c>
      <c r="H28" s="25" t="s">
        <v>20</v>
      </c>
      <c r="I28" s="36">
        <v>31809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12490</v>
      </c>
      <c r="H30" s="25" t="s">
        <v>17</v>
      </c>
      <c r="I30" s="26">
        <v>0.15772193458770048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70</v>
      </c>
      <c r="H32" s="25" t="s">
        <v>17</v>
      </c>
      <c r="I32" s="26">
        <v>0.19178082191780821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1.8152791396873504E-2</v>
      </c>
      <c r="H34" s="25" t="s">
        <v>29</v>
      </c>
      <c r="I34" s="26">
        <v>0.2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93863</v>
      </c>
      <c r="H36" s="25" t="s">
        <v>17</v>
      </c>
      <c r="I36" s="26">
        <v>0.21271682326439406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131000.63291999997</v>
      </c>
      <c r="H38" s="25" t="s">
        <v>17</v>
      </c>
      <c r="I38" s="26">
        <v>0.21008589100592148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19809.618402280586</v>
      </c>
      <c r="H40" s="25" t="s">
        <v>20</v>
      </c>
      <c r="I40" s="36">
        <v>22102.266162334854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018A0D35-CA0F-45F4-942D-5AA357FF6D5B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9BCB4-4E19-4C32-AFB0-4F7AC663AA07}">
  <sheetPr codeName="Hoja4">
    <pageSetUpPr fitToPage="1"/>
  </sheetPr>
  <dimension ref="A4:H43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893.85000038146973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7.7424192466522817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2502</v>
      </c>
    </row>
    <row r="25" spans="1:7" x14ac:dyDescent="0.3">
      <c r="B25" s="49" t="s">
        <v>37</v>
      </c>
      <c r="C25" s="50">
        <v>276</v>
      </c>
    </row>
    <row r="26" spans="1:7" x14ac:dyDescent="0.3">
      <c r="B26" s="49" t="s">
        <v>38</v>
      </c>
      <c r="C26" s="50">
        <v>1756</v>
      </c>
    </row>
    <row r="27" spans="1:7" x14ac:dyDescent="0.3">
      <c r="B27" s="49" t="s">
        <v>39</v>
      </c>
      <c r="C27" s="50">
        <v>674</v>
      </c>
    </row>
    <row r="28" spans="1:7" x14ac:dyDescent="0.3">
      <c r="B28" s="49" t="s">
        <v>40</v>
      </c>
      <c r="C28" s="50">
        <v>8280</v>
      </c>
    </row>
    <row r="29" spans="1:7" x14ac:dyDescent="0.3">
      <c r="B29" s="49" t="s">
        <v>41</v>
      </c>
      <c r="C29" s="50">
        <v>1001</v>
      </c>
    </row>
    <row r="30" spans="1:7" x14ac:dyDescent="0.3">
      <c r="B30" s="49" t="s">
        <v>42</v>
      </c>
      <c r="C30" s="50">
        <v>5863</v>
      </c>
    </row>
    <row r="31" spans="1:7" x14ac:dyDescent="0.3">
      <c r="B31" s="49" t="s">
        <v>43</v>
      </c>
      <c r="C31" s="50">
        <v>544</v>
      </c>
    </row>
    <row r="32" spans="1:7" x14ac:dyDescent="0.3">
      <c r="B32" s="49" t="s">
        <v>44</v>
      </c>
      <c r="C32" s="50">
        <v>10799</v>
      </c>
    </row>
    <row r="33" spans="2:3" x14ac:dyDescent="0.3">
      <c r="B33" s="49" t="s">
        <v>45</v>
      </c>
      <c r="C33" s="50">
        <v>2089</v>
      </c>
    </row>
    <row r="34" spans="2:3" x14ac:dyDescent="0.3">
      <c r="B34" s="49" t="s">
        <v>46</v>
      </c>
      <c r="C34" s="50">
        <v>5234</v>
      </c>
    </row>
    <row r="35" spans="2:3" x14ac:dyDescent="0.3">
      <c r="B35" s="49" t="s">
        <v>47</v>
      </c>
      <c r="C35" s="50">
        <v>1486</v>
      </c>
    </row>
    <row r="36" spans="2:3" x14ac:dyDescent="0.3">
      <c r="B36" s="49" t="s">
        <v>48</v>
      </c>
      <c r="C36" s="50">
        <v>6231</v>
      </c>
    </row>
    <row r="37" spans="2:3" x14ac:dyDescent="0.3">
      <c r="B37" s="49" t="s">
        <v>49</v>
      </c>
      <c r="C37" s="50">
        <v>8414</v>
      </c>
    </row>
    <row r="38" spans="2:3" x14ac:dyDescent="0.3">
      <c r="B38" s="49" t="s">
        <v>50</v>
      </c>
      <c r="C38" s="50">
        <v>1072</v>
      </c>
    </row>
    <row r="39" spans="2:3" x14ac:dyDescent="0.3">
      <c r="B39" s="49" t="s">
        <v>51</v>
      </c>
      <c r="C39" s="50">
        <v>2371</v>
      </c>
    </row>
    <row r="40" spans="2:3" x14ac:dyDescent="0.3">
      <c r="B40" s="49" t="s">
        <v>52</v>
      </c>
      <c r="C40" s="50">
        <v>4208</v>
      </c>
    </row>
    <row r="41" spans="2:3" x14ac:dyDescent="0.3">
      <c r="B41" s="49" t="s">
        <v>53</v>
      </c>
      <c r="C41" s="50">
        <v>9101</v>
      </c>
    </row>
    <row r="42" spans="2:3" x14ac:dyDescent="0.3">
      <c r="B42" s="49" t="s">
        <v>54</v>
      </c>
      <c r="C42" s="50">
        <v>374</v>
      </c>
    </row>
    <row r="43" spans="2:3" x14ac:dyDescent="0.3">
      <c r="B43" s="49" t="s">
        <v>55</v>
      </c>
      <c r="C43" s="50">
        <v>51466</v>
      </c>
    </row>
  </sheetData>
  <mergeCells count="3">
    <mergeCell ref="C6:E6"/>
    <mergeCell ref="C8:E8"/>
    <mergeCell ref="C10:E10"/>
  </mergeCells>
  <hyperlinks>
    <hyperlink ref="A7" location="Indice!A1" display="Índice" xr:uid="{C739E483-D464-4717-81CE-67069FA763F8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CABF4-4DBB-489A-8FBD-8950C45205A8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123741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56</v>
      </c>
      <c r="D13" s="26">
        <v>0.51379898336040597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57</v>
      </c>
      <c r="D15" s="26">
        <v>6.0456922119588495E-2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58</v>
      </c>
      <c r="C17" s="21"/>
      <c r="D17" s="26">
        <v>0.56745287798946087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138.43597913205892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59</v>
      </c>
      <c r="H24" s="42"/>
      <c r="I24" s="58"/>
      <c r="J24" s="26">
        <v>0.24382379324556938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60</v>
      </c>
      <c r="H26" s="42"/>
      <c r="J26" s="53">
        <v>634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61</v>
      </c>
      <c r="H28" s="59"/>
      <c r="I28" s="59"/>
      <c r="J28" s="53">
        <v>419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62</v>
      </c>
      <c r="H30" s="42"/>
      <c r="J30" s="53">
        <v>1284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63</v>
      </c>
      <c r="H32" s="42"/>
      <c r="J32" s="53">
        <v>-650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64</v>
      </c>
      <c r="H34" s="60"/>
      <c r="I34" s="60" t="s">
        <v>65</v>
      </c>
      <c r="J34" s="60"/>
      <c r="K34" s="23"/>
    </row>
    <row r="35" spans="1:11" ht="14" x14ac:dyDescent="0.3">
      <c r="A35" s="20"/>
      <c r="C35" s="42"/>
      <c r="G35" s="61">
        <v>15959</v>
      </c>
      <c r="H35" s="61"/>
      <c r="I35" s="61">
        <v>18608</v>
      </c>
      <c r="J35" s="61"/>
      <c r="K35" s="23"/>
    </row>
    <row r="36" spans="1:11" ht="14" x14ac:dyDescent="0.3">
      <c r="A36" s="20"/>
      <c r="C36" s="42"/>
      <c r="G36" s="62" t="s">
        <v>66</v>
      </c>
      <c r="H36" s="62" t="s">
        <v>67</v>
      </c>
      <c r="I36" s="62" t="s">
        <v>66</v>
      </c>
      <c r="J36" s="62" t="s">
        <v>67</v>
      </c>
      <c r="K36" s="23"/>
    </row>
    <row r="37" spans="1:11" ht="14" x14ac:dyDescent="0.3">
      <c r="A37" s="20"/>
      <c r="B37" s="21" t="s">
        <v>68</v>
      </c>
      <c r="C37" s="42"/>
      <c r="G37" s="63">
        <v>8207</v>
      </c>
      <c r="H37" s="63">
        <v>7752</v>
      </c>
      <c r="I37" s="63">
        <v>9571</v>
      </c>
      <c r="J37" s="63">
        <v>9037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7BFFDED-9202-4164-83EA-0BB94E018203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60831-4721-421F-B9B8-DDDF7E357A3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69</v>
      </c>
      <c r="C11" s="65">
        <v>116260</v>
      </c>
      <c r="D11" s="66"/>
      <c r="E11" s="67" t="s">
        <v>70</v>
      </c>
      <c r="F11" s="65">
        <v>7481</v>
      </c>
      <c r="G11" s="67" t="s">
        <v>71</v>
      </c>
      <c r="H11" s="66"/>
      <c r="I11" s="65">
        <v>2553</v>
      </c>
      <c r="J11" s="67" t="s">
        <v>72</v>
      </c>
      <c r="K11" s="68">
        <v>1478</v>
      </c>
    </row>
    <row r="12" spans="1:11" ht="30.75" customHeight="1" thickBot="1" x14ac:dyDescent="0.35">
      <c r="B12" s="64" t="s">
        <v>73</v>
      </c>
      <c r="C12" s="65">
        <v>2949</v>
      </c>
      <c r="D12" s="67"/>
      <c r="E12" s="67" t="s">
        <v>74</v>
      </c>
      <c r="F12" s="65">
        <v>455</v>
      </c>
      <c r="G12" s="67" t="s">
        <v>75</v>
      </c>
      <c r="H12" s="67"/>
      <c r="I12" s="65">
        <v>18</v>
      </c>
      <c r="J12" s="67" t="s">
        <v>76</v>
      </c>
      <c r="K12" s="68">
        <v>28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77</v>
      </c>
      <c r="C14" s="71"/>
      <c r="D14" s="71"/>
      <c r="E14" s="72"/>
      <c r="G14" s="73" t="s">
        <v>78</v>
      </c>
      <c r="H14" s="74"/>
      <c r="I14" s="75">
        <f>'Datos Generales'!G16</f>
        <v>123741</v>
      </c>
      <c r="J14" s="69"/>
      <c r="K14" s="69"/>
    </row>
    <row r="16" spans="1:11" x14ac:dyDescent="0.3">
      <c r="B16" s="21" t="s">
        <v>79</v>
      </c>
      <c r="C16" s="76">
        <v>1052</v>
      </c>
    </row>
    <row r="17" spans="2:3" x14ac:dyDescent="0.3">
      <c r="B17" s="21" t="s">
        <v>80</v>
      </c>
      <c r="C17" s="76">
        <v>1017</v>
      </c>
    </row>
    <row r="18" spans="2:3" x14ac:dyDescent="0.3">
      <c r="B18" s="21" t="s">
        <v>81</v>
      </c>
      <c r="C18" s="76">
        <v>949</v>
      </c>
    </row>
    <row r="19" spans="2:3" x14ac:dyDescent="0.3">
      <c r="B19" s="21" t="s">
        <v>82</v>
      </c>
      <c r="C19" s="76">
        <v>490</v>
      </c>
    </row>
    <row r="20" spans="2:3" x14ac:dyDescent="0.3">
      <c r="B20" s="21" t="s">
        <v>83</v>
      </c>
      <c r="C20" s="76">
        <v>347</v>
      </c>
    </row>
    <row r="21" spans="2:3" x14ac:dyDescent="0.3">
      <c r="B21" s="21" t="s">
        <v>84</v>
      </c>
      <c r="C21" s="76">
        <v>345</v>
      </c>
    </row>
    <row r="22" spans="2:3" x14ac:dyDescent="0.3">
      <c r="B22" s="21" t="s">
        <v>85</v>
      </c>
      <c r="C22" s="76">
        <v>225</v>
      </c>
    </row>
    <row r="23" spans="2:3" x14ac:dyDescent="0.3">
      <c r="B23" s="21" t="s">
        <v>86</v>
      </c>
      <c r="C23" s="76">
        <v>196</v>
      </c>
    </row>
    <row r="24" spans="2:3" x14ac:dyDescent="0.3">
      <c r="B24" s="21" t="s">
        <v>87</v>
      </c>
      <c r="C24" s="76">
        <v>194</v>
      </c>
    </row>
    <row r="25" spans="2:3" x14ac:dyDescent="0.3">
      <c r="B25" s="21" t="s">
        <v>88</v>
      </c>
      <c r="C25" s="76">
        <v>189</v>
      </c>
    </row>
    <row r="26" spans="2:3" x14ac:dyDescent="0.3">
      <c r="B26" s="21" t="s">
        <v>89</v>
      </c>
      <c r="C26" s="76">
        <v>185</v>
      </c>
    </row>
    <row r="27" spans="2:3" x14ac:dyDescent="0.3">
      <c r="B27" s="21" t="s">
        <v>90</v>
      </c>
      <c r="C27" s="76">
        <v>168</v>
      </c>
    </row>
    <row r="28" spans="2:3" x14ac:dyDescent="0.3">
      <c r="B28" s="21" t="s">
        <v>91</v>
      </c>
      <c r="C28" s="76">
        <v>168</v>
      </c>
    </row>
    <row r="29" spans="2:3" x14ac:dyDescent="0.3">
      <c r="B29" s="21" t="s">
        <v>92</v>
      </c>
      <c r="C29" s="76">
        <v>137</v>
      </c>
    </row>
    <row r="30" spans="2:3" x14ac:dyDescent="0.3">
      <c r="B30" s="21" t="s">
        <v>93</v>
      </c>
      <c r="C30" s="76">
        <v>136</v>
      </c>
    </row>
    <row r="31" spans="2:3" x14ac:dyDescent="0.3">
      <c r="B31" s="21" t="s">
        <v>94</v>
      </c>
      <c r="C31" s="76">
        <v>123</v>
      </c>
    </row>
    <row r="32" spans="2:3" x14ac:dyDescent="0.3">
      <c r="B32" s="21" t="s">
        <v>95</v>
      </c>
      <c r="C32" s="76">
        <v>121</v>
      </c>
    </row>
    <row r="33" spans="2:3" x14ac:dyDescent="0.3">
      <c r="B33" s="21" t="s">
        <v>96</v>
      </c>
      <c r="C33" s="76">
        <v>121</v>
      </c>
    </row>
    <row r="34" spans="2:3" x14ac:dyDescent="0.3">
      <c r="B34" s="21" t="s">
        <v>97</v>
      </c>
      <c r="C34" s="76">
        <v>115</v>
      </c>
    </row>
    <row r="35" spans="2:3" x14ac:dyDescent="0.3">
      <c r="B35" s="21" t="s">
        <v>98</v>
      </c>
      <c r="C35" s="76">
        <v>102</v>
      </c>
    </row>
    <row r="36" spans="2:3" x14ac:dyDescent="0.3">
      <c r="B36" s="21" t="s">
        <v>99</v>
      </c>
      <c r="C36" s="76">
        <v>94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9820A61C-EF73-4D50-BE94-7AC8DC39B93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337E0-5C92-46B2-9928-E6261F2B915B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100</v>
      </c>
      <c r="E12" s="78">
        <v>26976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101</v>
      </c>
      <c r="C14" s="79"/>
      <c r="D14" s="79"/>
      <c r="E14" s="78">
        <v>10474</v>
      </c>
    </row>
    <row r="15" spans="1:9" x14ac:dyDescent="0.3">
      <c r="A15" s="20"/>
      <c r="E15" s="78"/>
    </row>
    <row r="16" spans="1:9" x14ac:dyDescent="0.3">
      <c r="A16" s="20"/>
      <c r="B16" s="21" t="s">
        <v>102</v>
      </c>
      <c r="D16" s="80"/>
      <c r="E16" s="78">
        <v>7101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103</v>
      </c>
      <c r="D18" s="80"/>
      <c r="E18" s="78">
        <v>3373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104</v>
      </c>
      <c r="D20" s="80"/>
      <c r="E20" s="81">
        <v>9.5479378379143429E-2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105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106</v>
      </c>
      <c r="E26" s="86"/>
      <c r="F26" s="86"/>
      <c r="G26" s="86"/>
      <c r="H26" s="87"/>
    </row>
    <row r="27" spans="1:16" ht="15.5" thickBot="1" x14ac:dyDescent="0.35">
      <c r="C27" s="52"/>
      <c r="D27" s="88" t="s">
        <v>107</v>
      </c>
      <c r="E27" s="88" t="s">
        <v>108</v>
      </c>
      <c r="F27" s="88" t="s">
        <v>109</v>
      </c>
      <c r="G27" s="88" t="s">
        <v>110</v>
      </c>
      <c r="H27" s="88" t="s">
        <v>111</v>
      </c>
    </row>
    <row r="28" spans="1:16" ht="38.25" customHeight="1" thickBot="1" x14ac:dyDescent="0.35">
      <c r="C28" s="88" t="s">
        <v>112</v>
      </c>
      <c r="D28" s="89">
        <v>2044</v>
      </c>
      <c r="E28" s="89">
        <v>829</v>
      </c>
      <c r="F28" s="89">
        <v>15955</v>
      </c>
      <c r="G28" s="90">
        <v>13126</v>
      </c>
      <c r="H28" s="90">
        <f>SUM(D28:G28)</f>
        <v>31954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B24B3E7E-C84E-4675-A728-FA8B2D4E5FA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3D33F-D871-4096-BC65-16133335D46C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114</v>
      </c>
      <c r="D13" s="94"/>
      <c r="E13" s="95"/>
      <c r="H13" s="93" t="s">
        <v>115</v>
      </c>
      <c r="I13" s="94"/>
      <c r="J13" s="94"/>
      <c r="K13" s="95"/>
      <c r="L13" s="52"/>
      <c r="M13" s="52"/>
      <c r="N13" s="93" t="s">
        <v>116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117</v>
      </c>
      <c r="D14" s="98" t="s">
        <v>118</v>
      </c>
      <c r="E14" s="98" t="s">
        <v>119</v>
      </c>
      <c r="G14" s="99"/>
      <c r="H14" s="100" t="s">
        <v>107</v>
      </c>
      <c r="I14" s="101" t="s">
        <v>108</v>
      </c>
      <c r="J14" s="101" t="s">
        <v>109</v>
      </c>
      <c r="K14" s="102" t="s">
        <v>110</v>
      </c>
      <c r="L14" s="52"/>
      <c r="M14" s="52"/>
      <c r="N14" s="97" t="s">
        <v>120</v>
      </c>
      <c r="O14" s="103" t="s">
        <v>121</v>
      </c>
      <c r="P14" s="103" t="s">
        <v>122</v>
      </c>
      <c r="Q14" s="104" t="s">
        <v>123</v>
      </c>
      <c r="R14" s="23"/>
    </row>
    <row r="15" spans="1:18" ht="34.5" customHeight="1" x14ac:dyDescent="0.3">
      <c r="A15" s="20"/>
      <c r="B15" s="105" t="s">
        <v>112</v>
      </c>
      <c r="C15" s="106">
        <v>3352</v>
      </c>
      <c r="D15" s="107">
        <v>19269</v>
      </c>
      <c r="E15" s="108">
        <v>613</v>
      </c>
      <c r="G15" s="105" t="s">
        <v>112</v>
      </c>
      <c r="H15" s="109">
        <v>121</v>
      </c>
      <c r="I15" s="107">
        <v>603</v>
      </c>
      <c r="J15" s="107">
        <v>12358</v>
      </c>
      <c r="K15" s="110">
        <v>10152</v>
      </c>
      <c r="L15" s="111"/>
      <c r="M15" s="105" t="s">
        <v>112</v>
      </c>
      <c r="N15" s="112">
        <v>7371</v>
      </c>
      <c r="O15" s="112">
        <v>7106</v>
      </c>
      <c r="P15" s="112">
        <v>4764</v>
      </c>
      <c r="Q15" s="108">
        <v>3993</v>
      </c>
      <c r="R15" s="23"/>
    </row>
    <row r="16" spans="1:18" ht="34.5" customHeight="1" thickBot="1" x14ac:dyDescent="0.35">
      <c r="A16" s="20"/>
      <c r="B16" s="113" t="s">
        <v>124</v>
      </c>
      <c r="C16" s="114">
        <v>1388</v>
      </c>
      <c r="D16" s="115">
        <v>1561</v>
      </c>
      <c r="E16" s="116">
        <v>565</v>
      </c>
      <c r="G16" s="113" t="s">
        <v>124</v>
      </c>
      <c r="H16" s="114">
        <v>25</v>
      </c>
      <c r="I16" s="115">
        <v>109</v>
      </c>
      <c r="J16" s="115">
        <v>1350</v>
      </c>
      <c r="K16" s="116">
        <v>2030</v>
      </c>
      <c r="L16" s="111"/>
      <c r="M16" s="113" t="s">
        <v>124</v>
      </c>
      <c r="N16" s="115">
        <v>3104</v>
      </c>
      <c r="O16" s="115">
        <v>348</v>
      </c>
      <c r="P16" s="115">
        <v>51</v>
      </c>
      <c r="Q16" s="116">
        <v>11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804FC8AF-C049-463D-BFEA-5F4C4701D09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0DF13-0F66-43D6-BFFE-E28D7C843BB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125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126</v>
      </c>
      <c r="C14" s="101" t="s">
        <v>127</v>
      </c>
      <c r="D14" s="101" t="s">
        <v>128</v>
      </c>
      <c r="E14" s="101" t="s">
        <v>129</v>
      </c>
      <c r="F14" s="101" t="s">
        <v>130</v>
      </c>
      <c r="G14" s="102" t="s">
        <v>131</v>
      </c>
      <c r="H14" s="111"/>
      <c r="I14" s="23"/>
    </row>
    <row r="15" spans="1:9" ht="32.25" customHeight="1" thickBot="1" x14ac:dyDescent="0.35">
      <c r="A15" s="20"/>
      <c r="B15" s="117">
        <v>69525</v>
      </c>
      <c r="C15" s="115">
        <v>9032</v>
      </c>
      <c r="D15" s="115">
        <v>12516</v>
      </c>
      <c r="E15" s="115">
        <v>149</v>
      </c>
      <c r="F15" s="115">
        <v>993</v>
      </c>
      <c r="G15" s="116">
        <v>1648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132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133</v>
      </c>
      <c r="C20" s="101" t="s">
        <v>134</v>
      </c>
      <c r="D20" s="102" t="s">
        <v>135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43639</v>
      </c>
      <c r="C21" s="115">
        <v>34387</v>
      </c>
      <c r="D21" s="116">
        <v>78026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868CC2EC-A342-446B-89A8-5819B7BC02C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E40FE-51BA-40EC-985E-AEC96A5E28E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136</v>
      </c>
      <c r="I12" s="23"/>
    </row>
    <row r="13" spans="1:9" ht="18.75" customHeight="1" x14ac:dyDescent="0.3">
      <c r="A13" s="20"/>
      <c r="B13" s="119" t="s">
        <v>137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138</v>
      </c>
      <c r="D15" s="101" t="s">
        <v>139</v>
      </c>
      <c r="E15" s="101" t="s">
        <v>140</v>
      </c>
      <c r="F15" s="101" t="s">
        <v>141</v>
      </c>
      <c r="G15" s="120" t="s">
        <v>142</v>
      </c>
      <c r="H15" s="102" t="s">
        <v>111</v>
      </c>
      <c r="I15" s="23"/>
    </row>
    <row r="16" spans="1:9" ht="33.75" customHeight="1" x14ac:dyDescent="0.3">
      <c r="A16" s="20"/>
      <c r="B16" s="121" t="s">
        <v>143</v>
      </c>
      <c r="C16" s="122">
        <v>63</v>
      </c>
      <c r="D16" s="122">
        <v>3</v>
      </c>
      <c r="E16" s="122">
        <v>69</v>
      </c>
      <c r="F16" s="122">
        <v>182</v>
      </c>
      <c r="G16" s="123">
        <v>1</v>
      </c>
      <c r="H16" s="124">
        <v>318</v>
      </c>
      <c r="I16" s="23"/>
    </row>
    <row r="17" spans="1:9" ht="32.25" customHeight="1" thickBot="1" x14ac:dyDescent="0.35">
      <c r="A17" s="20"/>
      <c r="B17" s="125" t="s">
        <v>144</v>
      </c>
      <c r="C17" s="115">
        <v>62</v>
      </c>
      <c r="D17" s="115">
        <v>7</v>
      </c>
      <c r="E17" s="115">
        <v>134</v>
      </c>
      <c r="F17" s="115">
        <v>181</v>
      </c>
      <c r="G17" s="126">
        <v>1</v>
      </c>
      <c r="H17" s="116">
        <v>385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145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138</v>
      </c>
      <c r="D21" s="101" t="s">
        <v>146</v>
      </c>
      <c r="E21" s="101" t="s">
        <v>147</v>
      </c>
      <c r="F21" s="101" t="s">
        <v>148</v>
      </c>
      <c r="G21" s="120" t="s">
        <v>149</v>
      </c>
      <c r="H21" s="102" t="s">
        <v>111</v>
      </c>
      <c r="I21" s="23"/>
    </row>
    <row r="22" spans="1:9" ht="33.75" customHeight="1" x14ac:dyDescent="0.3">
      <c r="A22" s="20"/>
      <c r="B22" s="121" t="s">
        <v>143</v>
      </c>
      <c r="C22" s="122">
        <v>1122</v>
      </c>
      <c r="D22" s="122">
        <v>508</v>
      </c>
      <c r="E22" s="122">
        <v>2210</v>
      </c>
      <c r="F22" s="122">
        <v>3220</v>
      </c>
      <c r="G22" s="123">
        <v>80</v>
      </c>
      <c r="H22" s="124">
        <v>7140</v>
      </c>
      <c r="I22" s="23"/>
    </row>
    <row r="23" spans="1:9" ht="32.25" customHeight="1" thickBot="1" x14ac:dyDescent="0.35">
      <c r="A23" s="20"/>
      <c r="B23" s="125" t="s">
        <v>144</v>
      </c>
      <c r="C23" s="115">
        <v>1109</v>
      </c>
      <c r="D23" s="115">
        <v>2881</v>
      </c>
      <c r="E23" s="115">
        <v>5215</v>
      </c>
      <c r="F23" s="115">
        <v>3205</v>
      </c>
      <c r="G23" s="126">
        <v>80</v>
      </c>
      <c r="H23" s="116">
        <v>12490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6DBA62C8-DFBA-411B-B52A-52F1E73C387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2025-06-02T10:19:56Z</dcterms:modified>
</cp:coreProperties>
</file>